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S:\Media\Media Releases\2023\"/>
    </mc:Choice>
  </mc:AlternateContent>
  <xr:revisionPtr revIDLastSave="0" documentId="13_ncr:1_{8FFF08E2-A823-4B66-8999-A4C97188AF4F}" xr6:coauthVersionLast="47" xr6:coauthVersionMax="47" xr10:uidLastSave="{00000000-0000-0000-0000-000000000000}"/>
  <bookViews>
    <workbookView xWindow="-120" yWindow="-120" windowWidth="29040" windowHeight="15840" xr2:uid="{492EC784-4D81-49F0-9862-D4041FBCC783}"/>
  </bookViews>
  <sheets>
    <sheet name="Incidents &amp; Officers" sheetId="2" r:id="rId1"/>
    <sheet name="Injuries" sheetId="3" r:id="rId2"/>
    <sheet name="Region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U17" i="4"/>
  <c r="U18" i="4"/>
  <c r="I18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U2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T18" i="4" l="1"/>
  <c r="S18" i="4"/>
  <c r="R18" i="4"/>
  <c r="Q18" i="4"/>
  <c r="P18" i="4"/>
  <c r="H18" i="4"/>
  <c r="G18" i="4"/>
  <c r="F18" i="4"/>
  <c r="E18" i="4"/>
  <c r="D18" i="4"/>
  <c r="O18" i="4"/>
  <c r="N18" i="4"/>
  <c r="B18" i="4"/>
  <c r="C18" i="4"/>
</calcChain>
</file>

<file path=xl/sharedStrings.xml><?xml version="1.0" encoding="utf-8"?>
<sst xmlns="http://schemas.openxmlformats.org/spreadsheetml/2006/main" count="50" uniqueCount="32">
  <si>
    <t>Open wound</t>
  </si>
  <si>
    <t>Foreign body</t>
  </si>
  <si>
    <t>None</t>
  </si>
  <si>
    <t>Contusion</t>
  </si>
  <si>
    <t>Other</t>
  </si>
  <si>
    <t>Incidents</t>
  </si>
  <si>
    <t>Officers assaulted</t>
  </si>
  <si>
    <t>Superficial</t>
  </si>
  <si>
    <t>WAP officers assaulted (% Principal injury) - March 2023 Qtr</t>
  </si>
  <si>
    <t>Officers assaulted - March Qtr</t>
  </si>
  <si>
    <t>Incidents - March Qtr</t>
  </si>
  <si>
    <t>Kimberley</t>
  </si>
  <si>
    <t>Great Southern</t>
  </si>
  <si>
    <t>Goldfields-Esperance</t>
  </si>
  <si>
    <t>Cannington</t>
  </si>
  <si>
    <t>Midland</t>
  </si>
  <si>
    <t>Pilbara</t>
  </si>
  <si>
    <t>Mandurah</t>
  </si>
  <si>
    <t>South West</t>
  </si>
  <si>
    <t>Wheatbelt</t>
  </si>
  <si>
    <t>Joondalup</t>
  </si>
  <si>
    <t>Fremantle</t>
  </si>
  <si>
    <t>Mirrabooka</t>
  </si>
  <si>
    <t>Perth</t>
  </si>
  <si>
    <t>Mid West-Gascoyne</t>
  </si>
  <si>
    <t>Armadale</t>
  </si>
  <si>
    <t>Unspecified</t>
  </si>
  <si>
    <t>Total</t>
  </si>
  <si>
    <t>Period</t>
  </si>
  <si>
    <r>
      <rPr>
        <u/>
        <sz val="11"/>
        <color theme="1"/>
        <rFont val="Calibri"/>
        <family val="2"/>
        <scheme val="minor"/>
      </rPr>
      <t>Incidents</t>
    </r>
    <r>
      <rPr>
        <sz val="11"/>
        <color theme="1"/>
        <rFont val="Calibri"/>
        <family val="2"/>
        <scheme val="minor"/>
      </rPr>
      <t>: An incident where one or more WA Police Officers have been assaulted.</t>
    </r>
  </si>
  <si>
    <r>
      <rPr>
        <u/>
        <sz val="11"/>
        <color theme="1"/>
        <rFont val="Calibri"/>
        <family val="2"/>
        <scheme val="minor"/>
      </rPr>
      <t>Officers assaulted:</t>
    </r>
    <r>
      <rPr>
        <sz val="11"/>
        <color theme="1"/>
        <rFont val="Calibri"/>
        <family val="2"/>
        <scheme val="minor"/>
      </rPr>
      <t xml:space="preserve"> The number of officers who have been assaulted.  This includes officers who have been assaulted in more than one incident.</t>
    </r>
  </si>
  <si>
    <t>Data obtained from PremierOne, the WA Police Computer Aided Dispatch ("CAD")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</si>
</sst>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Assaults</a:t>
            </a:r>
            <a:r>
              <a:rPr lang="en-AU" baseline="0"/>
              <a:t> on WAP officers - March Qtr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'Incidents &amp; Officers'!$B$1</c:f>
              <c:strCache>
                <c:ptCount val="1"/>
                <c:pt idx="0">
                  <c:v>Incidents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5.57588460640960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0E-4814-A44E-32E867A78E0D}"/>
                </c:ext>
              </c:extLst>
            </c:dLbl>
            <c:dLbl>
              <c:idx val="6"/>
              <c:layout>
                <c:manualLayout>
                  <c:x val="-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0E-4814-A44E-32E867A78E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'Incidents &amp; Officers'!$A$2:$A$8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'Incidents &amp; Officers'!$B$2:$B$8</c:f>
              <c:numCache>
                <c:formatCode>General</c:formatCode>
                <c:ptCount val="7"/>
                <c:pt idx="0">
                  <c:v>60</c:v>
                </c:pt>
                <c:pt idx="1">
                  <c:v>77</c:v>
                </c:pt>
                <c:pt idx="2" formatCode="#,##0">
                  <c:v>82</c:v>
                </c:pt>
                <c:pt idx="3" formatCode="#,##0">
                  <c:v>99</c:v>
                </c:pt>
                <c:pt idx="4" formatCode="#,##0">
                  <c:v>66</c:v>
                </c:pt>
                <c:pt idx="5" formatCode="#,##0">
                  <c:v>125</c:v>
                </c:pt>
                <c:pt idx="6" formatCode="#,##0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9-4F46-AF3B-FC80F6C69F07}"/>
            </c:ext>
          </c:extLst>
        </c:ser>
        <c:ser>
          <c:idx val="1"/>
          <c:order val="1"/>
          <c:tx>
            <c:strRef>
              <c:f>'Incidents &amp; Officers'!$C$1</c:f>
              <c:strCache>
                <c:ptCount val="1"/>
                <c:pt idx="0">
                  <c:v>Officers assaulted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'Incidents &amp; Officers'!$A$2:$A$8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'Incidents &amp; Officers'!$C$2:$C$8</c:f>
              <c:numCache>
                <c:formatCode>General</c:formatCode>
                <c:ptCount val="7"/>
                <c:pt idx="0">
                  <c:v>77</c:v>
                </c:pt>
                <c:pt idx="1">
                  <c:v>99</c:v>
                </c:pt>
                <c:pt idx="2" formatCode="#,##0">
                  <c:v>102</c:v>
                </c:pt>
                <c:pt idx="3" formatCode="#,##0">
                  <c:v>124</c:v>
                </c:pt>
                <c:pt idx="4" formatCode="#,##0">
                  <c:v>79</c:v>
                </c:pt>
                <c:pt idx="5" formatCode="#,##0">
                  <c:v>159</c:v>
                </c:pt>
                <c:pt idx="6" formatCode="#,##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9-4F46-AF3B-FC80F6C69F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0698319"/>
        <c:axId val="1006871215"/>
      </c:barChart>
      <c:catAx>
        <c:axId val="64069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871215"/>
        <c:crosses val="autoZero"/>
        <c:auto val="1"/>
        <c:lblAlgn val="ctr"/>
        <c:lblOffset val="100"/>
        <c:noMultiLvlLbl val="0"/>
      </c:catAx>
      <c:valAx>
        <c:axId val="1006871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698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Injuries!$B$1</c:f>
              <c:strCache>
                <c:ptCount val="1"/>
                <c:pt idx="0">
                  <c:v>WAP officers assaulted (% Principal injury) - March 2023 Qtr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40E-48EB-976F-FBBA4CBEF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40E-48EB-976F-FBBA4CBEF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0E-48EB-976F-FBBA4CBEF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40E-48EB-976F-FBBA4CBEF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0E-48EB-976F-FBBA4CBEF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40E-48EB-976F-FBBA4CBEF2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40E-48EB-976F-FBBA4CBEF2D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40E-48EB-976F-FBBA4CBEF2D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40E-48EB-976F-FBBA4CBEF2D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40E-48EB-976F-FBBA4CBEF2D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40E-48EB-976F-FBBA4CBEF2D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40E-48EB-976F-FBBA4CBE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Injuries!$A$2:$A$7</c:f>
              <c:strCache>
                <c:ptCount val="6"/>
                <c:pt idx="0">
                  <c:v>None</c:v>
                </c:pt>
                <c:pt idx="1">
                  <c:v>Superficial</c:v>
                </c:pt>
                <c:pt idx="2">
                  <c:v>Foreign body</c:v>
                </c:pt>
                <c:pt idx="3">
                  <c:v>Contusion</c:v>
                </c:pt>
                <c:pt idx="4">
                  <c:v>Open wound</c:v>
                </c:pt>
                <c:pt idx="5">
                  <c:v>Other</c:v>
                </c:pt>
              </c:strCache>
            </c:strRef>
          </c:cat>
          <c:val>
            <c:numRef>
              <c:f>Injuries!$B$2:$B$7</c:f>
              <c:numCache>
                <c:formatCode>0.0%</c:formatCode>
                <c:ptCount val="6"/>
                <c:pt idx="0">
                  <c:v>0.25280898876404495</c:v>
                </c:pt>
                <c:pt idx="1">
                  <c:v>0.20786516853932585</c:v>
                </c:pt>
                <c:pt idx="2">
                  <c:v>0.20786516853932585</c:v>
                </c:pt>
                <c:pt idx="3">
                  <c:v>0.15168539325842698</c:v>
                </c:pt>
                <c:pt idx="4">
                  <c:v>0.12921348314606743</c:v>
                </c:pt>
                <c:pt idx="5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E-48EB-976F-FBBA4CBEF2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23812</xdr:rowOff>
    </xdr:from>
    <xdr:to>
      <xdr:col>11</xdr:col>
      <xdr:colOff>333375</xdr:colOff>
      <xdr:row>15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3AC975-8A3A-FAF9-91CD-161BBA2FD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185737</xdr:rowOff>
    </xdr:from>
    <xdr:to>
      <xdr:col>10</xdr:col>
      <xdr:colOff>314325</xdr:colOff>
      <xdr:row>16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4EF78D-B8B9-1F1C-7AD5-9F295491B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P Theme">
  <a:themeElements>
    <a:clrScheme name="MP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FF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B2DD-4E43-4EB9-8785-E66CC807C6D5}">
  <dimension ref="A1:C21"/>
  <sheetViews>
    <sheetView showGridLines="0" tabSelected="1" zoomScaleNormal="100" workbookViewId="0"/>
  </sheetViews>
  <sheetFormatPr defaultRowHeight="15" x14ac:dyDescent="0.25"/>
  <sheetData>
    <row r="1" spans="1:3" x14ac:dyDescent="0.25">
      <c r="B1" s="1" t="s">
        <v>5</v>
      </c>
      <c r="C1" s="1" t="s">
        <v>6</v>
      </c>
    </row>
    <row r="2" spans="1:3" x14ac:dyDescent="0.25">
      <c r="A2">
        <v>2017</v>
      </c>
      <c r="B2">
        <v>60</v>
      </c>
      <c r="C2">
        <v>77</v>
      </c>
    </row>
    <row r="3" spans="1:3" x14ac:dyDescent="0.25">
      <c r="A3">
        <v>2018</v>
      </c>
      <c r="B3">
        <v>77</v>
      </c>
      <c r="C3">
        <v>99</v>
      </c>
    </row>
    <row r="4" spans="1:3" x14ac:dyDescent="0.25">
      <c r="A4">
        <v>2019</v>
      </c>
      <c r="B4" s="2">
        <v>82</v>
      </c>
      <c r="C4" s="2">
        <v>102</v>
      </c>
    </row>
    <row r="5" spans="1:3" x14ac:dyDescent="0.25">
      <c r="A5">
        <v>2020</v>
      </c>
      <c r="B5" s="2">
        <v>99</v>
      </c>
      <c r="C5" s="2">
        <v>124</v>
      </c>
    </row>
    <row r="6" spans="1:3" x14ac:dyDescent="0.25">
      <c r="A6">
        <v>2021</v>
      </c>
      <c r="B6" s="2">
        <v>66</v>
      </c>
      <c r="C6" s="2">
        <v>79</v>
      </c>
    </row>
    <row r="7" spans="1:3" x14ac:dyDescent="0.25">
      <c r="A7">
        <v>2022</v>
      </c>
      <c r="B7" s="2">
        <v>125</v>
      </c>
      <c r="C7" s="2">
        <v>159</v>
      </c>
    </row>
    <row r="8" spans="1:3" x14ac:dyDescent="0.25">
      <c r="A8">
        <v>2023</v>
      </c>
      <c r="B8" s="2">
        <v>174</v>
      </c>
      <c r="C8" s="2">
        <v>232</v>
      </c>
    </row>
    <row r="18" spans="1:1" x14ac:dyDescent="0.25">
      <c r="A18" t="s">
        <v>31</v>
      </c>
    </row>
    <row r="20" spans="1:1" x14ac:dyDescent="0.25">
      <c r="A20" t="s">
        <v>29</v>
      </c>
    </row>
    <row r="21" spans="1:1" x14ac:dyDescent="0.25">
      <c r="A21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B7F1-B748-494D-BAB9-4454279EB997}">
  <dimension ref="A1:B14"/>
  <sheetViews>
    <sheetView showGridLines="0" workbookViewId="0"/>
  </sheetViews>
  <sheetFormatPr defaultRowHeight="15" x14ac:dyDescent="0.25"/>
  <cols>
    <col min="1" max="1" width="12.5703125" bestFit="1" customWidth="1"/>
  </cols>
  <sheetData>
    <row r="1" spans="1:2" x14ac:dyDescent="0.25">
      <c r="B1" s="1" t="s">
        <v>8</v>
      </c>
    </row>
    <row r="2" spans="1:2" x14ac:dyDescent="0.25">
      <c r="A2" t="s">
        <v>2</v>
      </c>
      <c r="B2" s="3">
        <v>0.25280898876404495</v>
      </c>
    </row>
    <row r="3" spans="1:2" x14ac:dyDescent="0.25">
      <c r="A3" t="s">
        <v>7</v>
      </c>
      <c r="B3" s="3">
        <v>0.20786516853932585</v>
      </c>
    </row>
    <row r="4" spans="1:2" x14ac:dyDescent="0.25">
      <c r="A4" t="s">
        <v>1</v>
      </c>
      <c r="B4" s="3">
        <v>0.20786516853932585</v>
      </c>
    </row>
    <row r="5" spans="1:2" x14ac:dyDescent="0.25">
      <c r="A5" t="s">
        <v>3</v>
      </c>
      <c r="B5" s="3">
        <v>0.15168539325842698</v>
      </c>
    </row>
    <row r="6" spans="1:2" x14ac:dyDescent="0.25">
      <c r="A6" t="s">
        <v>0</v>
      </c>
      <c r="B6" s="3">
        <v>0.12921348314606743</v>
      </c>
    </row>
    <row r="7" spans="1:2" x14ac:dyDescent="0.25">
      <c r="A7" t="s">
        <v>4</v>
      </c>
      <c r="B7" s="3">
        <v>5.0999999999999997E-2</v>
      </c>
    </row>
    <row r="14" spans="1:2" x14ac:dyDescent="0.25">
      <c r="B14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387A-A4C9-4F83-8A20-BB6D18E02F78}">
  <dimension ref="A1:U18"/>
  <sheetViews>
    <sheetView showGridLines="0" workbookViewId="0">
      <selection activeCell="A3" sqref="A3"/>
    </sheetView>
  </sheetViews>
  <sheetFormatPr defaultRowHeight="15" x14ac:dyDescent="0.25"/>
  <cols>
    <col min="1" max="1" width="19.85546875" bestFit="1" customWidth="1"/>
    <col min="13" max="13" width="27.85546875" bestFit="1" customWidth="1"/>
  </cols>
  <sheetData>
    <row r="1" spans="1:21" x14ac:dyDescent="0.25">
      <c r="A1" s="1" t="s">
        <v>10</v>
      </c>
      <c r="B1" s="1">
        <v>2017</v>
      </c>
      <c r="C1" s="1">
        <v>2018</v>
      </c>
      <c r="D1" s="1">
        <v>2019</v>
      </c>
      <c r="E1" s="1">
        <v>2020</v>
      </c>
      <c r="F1" s="1">
        <v>2021</v>
      </c>
      <c r="G1" s="1">
        <v>2022</v>
      </c>
      <c r="H1" s="1">
        <v>2023</v>
      </c>
      <c r="I1" s="1" t="s">
        <v>28</v>
      </c>
      <c r="M1" s="1" t="s">
        <v>9</v>
      </c>
      <c r="N1" s="1">
        <v>2017</v>
      </c>
      <c r="O1" s="1">
        <v>2018</v>
      </c>
      <c r="P1" s="1">
        <v>2019</v>
      </c>
      <c r="Q1" s="1">
        <v>2020</v>
      </c>
      <c r="R1" s="1">
        <v>2021</v>
      </c>
      <c r="S1" s="1">
        <v>2022</v>
      </c>
      <c r="T1" s="1">
        <v>2023</v>
      </c>
      <c r="U1" s="1" t="s">
        <v>28</v>
      </c>
    </row>
    <row r="2" spans="1:21" x14ac:dyDescent="0.25">
      <c r="A2" t="s">
        <v>25</v>
      </c>
      <c r="B2">
        <v>0</v>
      </c>
      <c r="C2">
        <v>13</v>
      </c>
      <c r="D2">
        <v>4</v>
      </c>
      <c r="E2">
        <v>7</v>
      </c>
      <c r="F2">
        <v>0</v>
      </c>
      <c r="G2">
        <v>3</v>
      </c>
      <c r="H2">
        <v>12</v>
      </c>
      <c r="I2">
        <f>SUM(B2:H2)</f>
        <v>39</v>
      </c>
      <c r="M2" t="s">
        <v>25</v>
      </c>
      <c r="N2">
        <v>0</v>
      </c>
      <c r="O2">
        <v>18</v>
      </c>
      <c r="P2">
        <v>5</v>
      </c>
      <c r="Q2">
        <v>8</v>
      </c>
      <c r="R2">
        <v>0</v>
      </c>
      <c r="S2">
        <v>6</v>
      </c>
      <c r="T2">
        <v>14</v>
      </c>
      <c r="U2">
        <f>SUM(N2:T2)</f>
        <v>51</v>
      </c>
    </row>
    <row r="3" spans="1:21" x14ac:dyDescent="0.25">
      <c r="A3" t="s">
        <v>14</v>
      </c>
      <c r="B3">
        <v>7</v>
      </c>
      <c r="C3">
        <v>7</v>
      </c>
      <c r="D3">
        <v>6</v>
      </c>
      <c r="E3">
        <v>4</v>
      </c>
      <c r="F3">
        <v>1</v>
      </c>
      <c r="G3">
        <v>1</v>
      </c>
      <c r="H3">
        <v>9</v>
      </c>
      <c r="I3">
        <f t="shared" ref="I3:I17" si="0">SUM(B3:H3)</f>
        <v>35</v>
      </c>
      <c r="M3" t="s">
        <v>14</v>
      </c>
      <c r="N3">
        <v>8</v>
      </c>
      <c r="O3">
        <v>8</v>
      </c>
      <c r="P3">
        <v>7</v>
      </c>
      <c r="Q3">
        <v>5</v>
      </c>
      <c r="R3">
        <v>1</v>
      </c>
      <c r="S3">
        <v>2</v>
      </c>
      <c r="T3">
        <v>11</v>
      </c>
      <c r="U3">
        <f t="shared" ref="U3:U17" si="1">SUM(N3:T3)</f>
        <v>42</v>
      </c>
    </row>
    <row r="4" spans="1:21" x14ac:dyDescent="0.25">
      <c r="A4" t="s">
        <v>21</v>
      </c>
      <c r="B4">
        <v>2</v>
      </c>
      <c r="C4">
        <v>3</v>
      </c>
      <c r="D4">
        <v>6</v>
      </c>
      <c r="E4">
        <v>7</v>
      </c>
      <c r="F4">
        <v>5</v>
      </c>
      <c r="G4">
        <v>5</v>
      </c>
      <c r="H4">
        <v>10</v>
      </c>
      <c r="I4">
        <f t="shared" si="0"/>
        <v>38</v>
      </c>
      <c r="M4" t="s">
        <v>21</v>
      </c>
      <c r="N4">
        <v>3</v>
      </c>
      <c r="O4">
        <v>5</v>
      </c>
      <c r="P4">
        <v>7</v>
      </c>
      <c r="Q4">
        <v>9</v>
      </c>
      <c r="R4">
        <v>6</v>
      </c>
      <c r="S4">
        <v>6</v>
      </c>
      <c r="T4">
        <v>13</v>
      </c>
      <c r="U4">
        <f t="shared" si="1"/>
        <v>49</v>
      </c>
    </row>
    <row r="5" spans="1:21" x14ac:dyDescent="0.25">
      <c r="A5" t="s">
        <v>20</v>
      </c>
      <c r="B5">
        <v>7</v>
      </c>
      <c r="C5">
        <v>6</v>
      </c>
      <c r="D5">
        <v>3</v>
      </c>
      <c r="E5">
        <v>4</v>
      </c>
      <c r="F5">
        <v>3</v>
      </c>
      <c r="G5">
        <v>2</v>
      </c>
      <c r="H5">
        <v>12</v>
      </c>
      <c r="I5">
        <f t="shared" si="0"/>
        <v>37</v>
      </c>
      <c r="M5" t="s">
        <v>20</v>
      </c>
      <c r="N5">
        <v>9</v>
      </c>
      <c r="O5">
        <v>7</v>
      </c>
      <c r="P5">
        <v>4</v>
      </c>
      <c r="Q5">
        <v>5</v>
      </c>
      <c r="R5">
        <v>4</v>
      </c>
      <c r="S5">
        <v>2</v>
      </c>
      <c r="T5">
        <v>17</v>
      </c>
      <c r="U5">
        <f t="shared" si="1"/>
        <v>48</v>
      </c>
    </row>
    <row r="6" spans="1:21" x14ac:dyDescent="0.25">
      <c r="A6" t="s">
        <v>17</v>
      </c>
      <c r="B6">
        <v>5</v>
      </c>
      <c r="C6">
        <v>7</v>
      </c>
      <c r="D6">
        <v>6</v>
      </c>
      <c r="E6">
        <v>5</v>
      </c>
      <c r="F6">
        <v>3</v>
      </c>
      <c r="G6">
        <v>10</v>
      </c>
      <c r="H6">
        <v>13</v>
      </c>
      <c r="I6">
        <f t="shared" si="0"/>
        <v>49</v>
      </c>
      <c r="M6" t="s">
        <v>17</v>
      </c>
      <c r="N6">
        <v>6</v>
      </c>
      <c r="O6">
        <v>10</v>
      </c>
      <c r="P6">
        <v>7</v>
      </c>
      <c r="Q6">
        <v>6</v>
      </c>
      <c r="R6">
        <v>6</v>
      </c>
      <c r="S6">
        <v>13</v>
      </c>
      <c r="T6">
        <v>18</v>
      </c>
      <c r="U6">
        <f t="shared" si="1"/>
        <v>66</v>
      </c>
    </row>
    <row r="7" spans="1:21" x14ac:dyDescent="0.25">
      <c r="A7" t="s">
        <v>15</v>
      </c>
      <c r="B7">
        <v>4</v>
      </c>
      <c r="C7">
        <v>6</v>
      </c>
      <c r="D7">
        <v>0</v>
      </c>
      <c r="E7">
        <v>4</v>
      </c>
      <c r="F7">
        <v>3</v>
      </c>
      <c r="G7">
        <v>6</v>
      </c>
      <c r="H7">
        <v>4</v>
      </c>
      <c r="I7">
        <f t="shared" si="0"/>
        <v>27</v>
      </c>
      <c r="M7" t="s">
        <v>15</v>
      </c>
      <c r="N7">
        <v>4</v>
      </c>
      <c r="O7">
        <v>10</v>
      </c>
      <c r="P7">
        <v>0</v>
      </c>
      <c r="Q7">
        <v>5</v>
      </c>
      <c r="R7">
        <v>3</v>
      </c>
      <c r="S7">
        <v>7</v>
      </c>
      <c r="T7">
        <v>5</v>
      </c>
      <c r="U7">
        <f t="shared" si="1"/>
        <v>34</v>
      </c>
    </row>
    <row r="8" spans="1:21" x14ac:dyDescent="0.25">
      <c r="A8" t="s">
        <v>22</v>
      </c>
      <c r="B8">
        <v>1</v>
      </c>
      <c r="C8">
        <v>6</v>
      </c>
      <c r="D8">
        <v>2</v>
      </c>
      <c r="E8">
        <v>5</v>
      </c>
      <c r="F8">
        <v>6</v>
      </c>
      <c r="G8">
        <v>8</v>
      </c>
      <c r="H8">
        <v>9</v>
      </c>
      <c r="I8">
        <f t="shared" si="0"/>
        <v>37</v>
      </c>
      <c r="M8" t="s">
        <v>22</v>
      </c>
      <c r="N8">
        <v>1</v>
      </c>
      <c r="O8">
        <v>6</v>
      </c>
      <c r="P8">
        <v>3</v>
      </c>
      <c r="Q8">
        <v>8</v>
      </c>
      <c r="R8">
        <v>9</v>
      </c>
      <c r="S8">
        <v>16</v>
      </c>
      <c r="T8">
        <v>9</v>
      </c>
      <c r="U8">
        <f t="shared" si="1"/>
        <v>52</v>
      </c>
    </row>
    <row r="9" spans="1:21" x14ac:dyDescent="0.25">
      <c r="A9" t="s">
        <v>23</v>
      </c>
      <c r="B9">
        <v>4</v>
      </c>
      <c r="C9">
        <v>5</v>
      </c>
      <c r="D9">
        <v>9</v>
      </c>
      <c r="E9">
        <v>14</v>
      </c>
      <c r="F9">
        <v>13</v>
      </c>
      <c r="G9">
        <v>33</v>
      </c>
      <c r="H9">
        <v>35</v>
      </c>
      <c r="I9">
        <f t="shared" si="0"/>
        <v>113</v>
      </c>
      <c r="M9" t="s">
        <v>23</v>
      </c>
      <c r="N9">
        <v>6</v>
      </c>
      <c r="O9">
        <v>6</v>
      </c>
      <c r="P9">
        <v>14</v>
      </c>
      <c r="Q9">
        <v>17</v>
      </c>
      <c r="R9">
        <v>13</v>
      </c>
      <c r="S9">
        <v>40</v>
      </c>
      <c r="T9">
        <v>53</v>
      </c>
      <c r="U9">
        <f t="shared" si="1"/>
        <v>149</v>
      </c>
    </row>
    <row r="10" spans="1:21" x14ac:dyDescent="0.25">
      <c r="A10" t="s">
        <v>13</v>
      </c>
      <c r="B10">
        <v>4</v>
      </c>
      <c r="C10">
        <v>3</v>
      </c>
      <c r="D10">
        <v>8</v>
      </c>
      <c r="E10">
        <v>8</v>
      </c>
      <c r="F10">
        <v>3</v>
      </c>
      <c r="G10">
        <v>13</v>
      </c>
      <c r="H10">
        <v>11</v>
      </c>
      <c r="I10">
        <f t="shared" si="0"/>
        <v>50</v>
      </c>
      <c r="M10" t="s">
        <v>13</v>
      </c>
      <c r="N10">
        <v>5</v>
      </c>
      <c r="O10">
        <v>3</v>
      </c>
      <c r="P10">
        <v>9</v>
      </c>
      <c r="Q10">
        <v>9</v>
      </c>
      <c r="R10">
        <v>4</v>
      </c>
      <c r="S10">
        <v>15</v>
      </c>
      <c r="T10">
        <v>14</v>
      </c>
      <c r="U10">
        <f t="shared" si="1"/>
        <v>59</v>
      </c>
    </row>
    <row r="11" spans="1:21" x14ac:dyDescent="0.25">
      <c r="A11" t="s">
        <v>12</v>
      </c>
      <c r="B11">
        <v>5</v>
      </c>
      <c r="C11">
        <v>1</v>
      </c>
      <c r="D11">
        <v>2</v>
      </c>
      <c r="E11">
        <v>6</v>
      </c>
      <c r="F11">
        <v>4</v>
      </c>
      <c r="G11">
        <v>1</v>
      </c>
      <c r="H11">
        <v>2</v>
      </c>
      <c r="I11">
        <f t="shared" si="0"/>
        <v>21</v>
      </c>
      <c r="M11" t="s">
        <v>12</v>
      </c>
      <c r="N11">
        <v>7</v>
      </c>
      <c r="O11">
        <v>2</v>
      </c>
      <c r="P11">
        <v>2</v>
      </c>
      <c r="Q11">
        <v>7</v>
      </c>
      <c r="R11">
        <v>4</v>
      </c>
      <c r="S11">
        <v>2</v>
      </c>
      <c r="T11">
        <v>2</v>
      </c>
      <c r="U11">
        <f t="shared" si="1"/>
        <v>26</v>
      </c>
    </row>
    <row r="12" spans="1:21" x14ac:dyDescent="0.25">
      <c r="A12" t="s">
        <v>11</v>
      </c>
      <c r="B12">
        <v>5</v>
      </c>
      <c r="C12">
        <v>4</v>
      </c>
      <c r="D12">
        <v>11</v>
      </c>
      <c r="E12">
        <v>6</v>
      </c>
      <c r="F12">
        <v>10</v>
      </c>
      <c r="G12">
        <v>14</v>
      </c>
      <c r="H12">
        <v>17</v>
      </c>
      <c r="I12">
        <f t="shared" si="0"/>
        <v>67</v>
      </c>
      <c r="M12" t="s">
        <v>11</v>
      </c>
      <c r="N12">
        <v>8</v>
      </c>
      <c r="O12">
        <v>4</v>
      </c>
      <c r="P12">
        <v>13</v>
      </c>
      <c r="Q12">
        <v>8</v>
      </c>
      <c r="R12">
        <v>11</v>
      </c>
      <c r="S12">
        <v>16</v>
      </c>
      <c r="T12">
        <v>21</v>
      </c>
      <c r="U12">
        <f t="shared" si="1"/>
        <v>81</v>
      </c>
    </row>
    <row r="13" spans="1:21" x14ac:dyDescent="0.25">
      <c r="A13" t="s">
        <v>24</v>
      </c>
      <c r="B13">
        <v>1</v>
      </c>
      <c r="C13">
        <v>3</v>
      </c>
      <c r="D13">
        <v>6</v>
      </c>
      <c r="E13">
        <v>7</v>
      </c>
      <c r="F13">
        <v>5</v>
      </c>
      <c r="G13">
        <v>10</v>
      </c>
      <c r="H13">
        <v>11</v>
      </c>
      <c r="I13">
        <f t="shared" si="0"/>
        <v>43</v>
      </c>
      <c r="M13" t="s">
        <v>24</v>
      </c>
      <c r="N13">
        <v>1</v>
      </c>
      <c r="O13">
        <v>4</v>
      </c>
      <c r="P13">
        <v>7</v>
      </c>
      <c r="Q13">
        <v>10</v>
      </c>
      <c r="R13">
        <v>5</v>
      </c>
      <c r="S13">
        <v>11</v>
      </c>
      <c r="T13">
        <v>13</v>
      </c>
      <c r="U13">
        <f t="shared" si="1"/>
        <v>51</v>
      </c>
    </row>
    <row r="14" spans="1:21" x14ac:dyDescent="0.25">
      <c r="A14" t="s">
        <v>16</v>
      </c>
      <c r="B14">
        <v>6</v>
      </c>
      <c r="C14">
        <v>7</v>
      </c>
      <c r="D14">
        <v>12</v>
      </c>
      <c r="E14">
        <v>14</v>
      </c>
      <c r="F14">
        <v>7</v>
      </c>
      <c r="G14">
        <v>4</v>
      </c>
      <c r="H14">
        <v>16</v>
      </c>
      <c r="I14">
        <f t="shared" si="0"/>
        <v>66</v>
      </c>
      <c r="M14" t="s">
        <v>16</v>
      </c>
      <c r="N14">
        <v>6</v>
      </c>
      <c r="O14">
        <v>8</v>
      </c>
      <c r="P14">
        <v>14</v>
      </c>
      <c r="Q14">
        <v>15</v>
      </c>
      <c r="R14">
        <v>10</v>
      </c>
      <c r="S14">
        <v>5</v>
      </c>
      <c r="T14">
        <v>25</v>
      </c>
      <c r="U14">
        <f t="shared" si="1"/>
        <v>83</v>
      </c>
    </row>
    <row r="15" spans="1:21" x14ac:dyDescent="0.25">
      <c r="A15" t="s">
        <v>18</v>
      </c>
      <c r="B15">
        <v>7</v>
      </c>
      <c r="C15">
        <v>3</v>
      </c>
      <c r="D15">
        <v>5</v>
      </c>
      <c r="E15">
        <v>5</v>
      </c>
      <c r="F15">
        <v>2</v>
      </c>
      <c r="G15">
        <v>12</v>
      </c>
      <c r="H15">
        <v>9</v>
      </c>
      <c r="I15">
        <f t="shared" si="0"/>
        <v>43</v>
      </c>
      <c r="M15" t="s">
        <v>18</v>
      </c>
      <c r="N15">
        <v>10</v>
      </c>
      <c r="O15">
        <v>3</v>
      </c>
      <c r="P15">
        <v>7</v>
      </c>
      <c r="Q15">
        <v>7</v>
      </c>
      <c r="R15">
        <v>2</v>
      </c>
      <c r="S15">
        <v>15</v>
      </c>
      <c r="T15">
        <v>13</v>
      </c>
      <c r="U15">
        <f t="shared" si="1"/>
        <v>57</v>
      </c>
    </row>
    <row r="16" spans="1:21" x14ac:dyDescent="0.25">
      <c r="A16" t="s">
        <v>19</v>
      </c>
      <c r="B16">
        <v>2</v>
      </c>
      <c r="C16">
        <v>2</v>
      </c>
      <c r="D16">
        <v>2</v>
      </c>
      <c r="E16">
        <v>3</v>
      </c>
      <c r="F16">
        <v>1</v>
      </c>
      <c r="G16">
        <v>3</v>
      </c>
      <c r="H16">
        <v>4</v>
      </c>
      <c r="I16">
        <f t="shared" si="0"/>
        <v>17</v>
      </c>
      <c r="M16" t="s">
        <v>19</v>
      </c>
      <c r="N16">
        <v>3</v>
      </c>
      <c r="O16">
        <v>4</v>
      </c>
      <c r="P16">
        <v>3</v>
      </c>
      <c r="Q16">
        <v>5</v>
      </c>
      <c r="R16">
        <v>1</v>
      </c>
      <c r="S16">
        <v>3</v>
      </c>
      <c r="T16">
        <v>4</v>
      </c>
      <c r="U16">
        <f t="shared" si="1"/>
        <v>23</v>
      </c>
    </row>
    <row r="17" spans="1:21" x14ac:dyDescent="0.25">
      <c r="A17" t="s">
        <v>26</v>
      </c>
      <c r="C17">
        <v>1</v>
      </c>
      <c r="I17">
        <f t="shared" si="0"/>
        <v>1</v>
      </c>
      <c r="M17" t="s">
        <v>26</v>
      </c>
      <c r="O17">
        <v>1</v>
      </c>
      <c r="U17">
        <f t="shared" si="1"/>
        <v>1</v>
      </c>
    </row>
    <row r="18" spans="1:21" x14ac:dyDescent="0.25">
      <c r="A18" t="s">
        <v>27</v>
      </c>
      <c r="B18">
        <f>SUM(B2:B17)</f>
        <v>60</v>
      </c>
      <c r="C18">
        <f>SUM(C2:C17)</f>
        <v>77</v>
      </c>
      <c r="D18">
        <f t="shared" ref="D18:I18" si="2">SUM(D2:D17)</f>
        <v>82</v>
      </c>
      <c r="E18">
        <f t="shared" si="2"/>
        <v>99</v>
      </c>
      <c r="F18">
        <f t="shared" si="2"/>
        <v>66</v>
      </c>
      <c r="G18">
        <f t="shared" si="2"/>
        <v>125</v>
      </c>
      <c r="H18">
        <f t="shared" si="2"/>
        <v>174</v>
      </c>
      <c r="I18">
        <f t="shared" si="2"/>
        <v>683</v>
      </c>
      <c r="M18" t="s">
        <v>27</v>
      </c>
      <c r="N18">
        <f>SUM(N2:N17)</f>
        <v>77</v>
      </c>
      <c r="O18">
        <f>SUM(O2:O17)</f>
        <v>99</v>
      </c>
      <c r="P18">
        <f t="shared" ref="P18:U18" si="3">SUM(P2:P17)</f>
        <v>102</v>
      </c>
      <c r="Q18">
        <f t="shared" si="3"/>
        <v>124</v>
      </c>
      <c r="R18">
        <f t="shared" si="3"/>
        <v>79</v>
      </c>
      <c r="S18">
        <f t="shared" si="3"/>
        <v>159</v>
      </c>
      <c r="T18">
        <f t="shared" si="3"/>
        <v>232</v>
      </c>
      <c r="U18">
        <f t="shared" si="3"/>
        <v>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Incidents &amp; Officers</vt:lpstr>
      <vt:lpstr>Injuries</vt:lpstr>
      <vt:lpstr>Regions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Payne</dc:creator>
  <cp:lastModifiedBy>Nikola Kaurin</cp:lastModifiedBy>
  <dcterms:created xsi:type="dcterms:W3CDTF">2023-04-03T00:56:27Z</dcterms:created>
  <dcterms:modified xsi:type="dcterms:W3CDTF">2023-04-13T03:54:11Z</dcterms:modified>
</cp:coreProperties>
</file>